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20" windowWidth="14940" windowHeight="9225"/>
  </bookViews>
  <sheets>
    <sheet name="Таблица1" sheetId="1" r:id="rId1"/>
  </sheets>
  <definedNames>
    <definedName name="_xlnm.Print_Titles" localSheetId="0">Таблица1!$3:$5</definedName>
    <definedName name="_xlnm.Print_Area" localSheetId="0">Таблица1!$A$1:$I$22</definedName>
  </definedNames>
  <calcPr calcId="124519"/>
  <webPublishing codePage="0"/>
</workbook>
</file>

<file path=xl/calcChain.xml><?xml version="1.0" encoding="utf-8"?>
<calcChain xmlns="http://schemas.openxmlformats.org/spreadsheetml/2006/main">
  <c r="K8" i="1"/>
  <c r="K7"/>
</calcChain>
</file>

<file path=xl/comments1.xml><?xml version="1.0" encoding="utf-8"?>
<comments xmlns="http://schemas.openxmlformats.org/spreadsheetml/2006/main">
  <authors>
    <author>Gordeev Konstantin</author>
    <author>Filatov Yuriy</author>
  </authors>
  <commentList>
    <comment ref="A1" authorId="0">
      <text>
        <r>
          <rPr>
            <sz val="10"/>
            <rFont val="Arial"/>
            <family val="2"/>
            <charset val="204"/>
          </rPr>
          <t>{macros}
{Axis name=Category value=Преподаватели образовательных организаций высшего  профессионального образования}
{Axis name=period value=за январь - декабрь 2020 года}</t>
        </r>
      </text>
    </comment>
    <comment ref="B3" authorId="0">
      <text>
        <r>
          <rPr>
            <sz val="10"/>
            <rFont val="Arial"/>
            <family val="2"/>
            <charset val="204"/>
          </rPr>
          <t xml:space="preserve">{macros}
</t>
        </r>
      </text>
    </comment>
    <comment ref="F3" authorId="0">
      <text>
        <r>
          <rPr>
            <sz val="10"/>
            <rFont val="Arial"/>
            <family val="2"/>
            <charset val="204"/>
          </rPr>
          <t xml:space="preserve">{macros}
</t>
        </r>
      </text>
    </comment>
    <comment ref="J3" authorId="1">
      <text>
        <r>
          <rPr>
            <sz val="10"/>
            <rFont val="Arial"/>
            <family val="2"/>
            <charset val="204"/>
          </rPr>
          <t xml:space="preserve">{macros}
</t>
        </r>
      </text>
    </comment>
    <comment ref="B7" authorId="0">
      <text>
        <r>
          <rPr>
            <sz val="9"/>
            <rFont val="Tahoma"/>
            <family val="2"/>
            <charset val="204"/>
          </rPr>
          <t xml:space="preserve">{datacolumn гр. 2}
{calcformula =IF({0}=-1;"…1)";{0})}
</t>
        </r>
      </text>
    </comment>
    <comment ref="C7" authorId="0">
      <text>
        <r>
          <rPr>
            <sz val="9"/>
            <rFont val="Tahoma"/>
            <family val="2"/>
            <charset val="204"/>
          </rPr>
          <t xml:space="preserve">{datacolumn гр. 3}
{calcformula =IF({0}=-1;"…1)";{0})}
</t>
        </r>
      </text>
    </comment>
    <comment ref="D7" authorId="0">
      <text>
        <r>
          <rPr>
            <sz val="9"/>
            <rFont val="Tahoma"/>
            <family val="2"/>
            <charset val="204"/>
          </rPr>
          <t xml:space="preserve">{datacolumn гр. 4}
{calcformula =IF({0}=-1;"…1)";{0})}
</t>
        </r>
      </text>
    </comment>
    <comment ref="E7" authorId="0">
      <text>
        <r>
          <rPr>
            <sz val="9"/>
            <rFont val="Tahoma"/>
            <family val="2"/>
            <charset val="204"/>
          </rPr>
          <t xml:space="preserve">{datacolumn гр. 5}
{calcformula =IF({0}=-1;"…1)";{0})}
</t>
        </r>
      </text>
    </comment>
    <comment ref="F7" authorId="0">
      <text>
        <r>
          <rPr>
            <sz val="9"/>
            <rFont val="Tahoma"/>
            <family val="2"/>
            <charset val="204"/>
          </rPr>
          <t xml:space="preserve">{datacolumn гр. 6}
{calcformula =IF({0}=-1;"…1)"; IF({0}&gt;200;"в "&amp;ROUND({0}/100;1)&amp;" р.";{0}))}
</t>
        </r>
      </text>
    </comment>
    <comment ref="G7" authorId="0">
      <text>
        <r>
          <rPr>
            <sz val="9"/>
            <rFont val="Tahoma"/>
            <family val="2"/>
            <charset val="204"/>
          </rPr>
          <t xml:space="preserve">{datacolumn гр. 7}
{calcformula =IF({0}=-1;"…1)"; IF({0}&gt;200;"в "&amp;ROUND({0}/100;1)&amp;" р.";{0}))}
</t>
        </r>
      </text>
    </comment>
    <comment ref="H7" authorId="0">
      <text>
        <r>
          <rPr>
            <sz val="9"/>
            <rFont val="Tahoma"/>
            <family val="2"/>
            <charset val="204"/>
          </rPr>
          <t xml:space="preserve">{datacolumn гр. 8}
{calcformula =IF({0}=-1;"…1)"; IF({0}&gt;200;"в "&amp;ROUND({0}/100;1)&amp;" р.";{0}))}
</t>
        </r>
      </text>
    </comment>
    <comment ref="I7" authorId="0">
      <text>
        <r>
          <rPr>
            <sz val="9"/>
            <rFont val="Tahoma"/>
            <family val="2"/>
            <charset val="204"/>
          </rPr>
          <t xml:space="preserve">{datacolumn гр. 9}
{calcformula =IF({0}=-1;"…1)"; IF({0}&gt;200;"в "&amp;ROUND({0}/100;1)&amp;" р.";{0}))}
</t>
        </r>
      </text>
    </comment>
    <comment ref="J7" authorId="0">
      <text>
        <r>
          <rPr>
            <sz val="9"/>
            <rFont val="Tahoma"/>
            <family val="2"/>
            <charset val="204"/>
          </rPr>
          <t xml:space="preserve">{datacolumn гр. 1}
{calcformula =IF({0}=-1;"…1)";{0})}
</t>
        </r>
      </text>
    </comment>
    <comment ref="A19" authorId="1">
      <text>
        <r>
          <rPr>
            <b/>
            <sz val="9"/>
            <rFont val="Tahoma"/>
            <family val="2"/>
            <charset val="204"/>
          </rPr>
          <t>{AxisEnd name=Ter}</t>
        </r>
      </text>
    </comment>
    <comment ref="A21" authorId="0">
      <text>
        <r>
          <rPr>
            <sz val="9"/>
            <rFont val="Tahoma"/>
            <family val="2"/>
            <charset val="204"/>
          </rPr>
          <t>{axisvalue Category CategoryNote}</t>
        </r>
      </text>
    </comment>
    <comment ref="A22" authorId="1">
      <text>
        <r>
          <rPr>
            <sz val="10"/>
            <rFont val="Arial"/>
            <family val="2"/>
            <charset val="204"/>
          </rPr>
          <t xml:space="preserve">{macros}
</t>
        </r>
      </text>
    </comment>
  </commentList>
</comments>
</file>

<file path=xl/sharedStrings.xml><?xml version="1.0" encoding="utf-8"?>
<sst xmlns="http://schemas.openxmlformats.org/spreadsheetml/2006/main" count="105" uniqueCount="32">
  <si>
    <t xml:space="preserve"> Средняя заработная плата  преподавателей образовательных организаций высшего  профессионального образования государственной и муниципальной форм собственности по субъектам Российской Федерации за январь - декабрь 2020 года</t>
  </si>
  <si>
    <t>Средняя заработная плата, рублей</t>
  </si>
  <si>
    <t xml:space="preserve">Отношение средней заработной платы по категории к среднемесячной начисленной заработной плате наемных работников в организациях, у индивидуальных предпринимателей и физических лиц, % </t>
  </si>
  <si>
    <r>
      <rPr>
        <b/>
        <sz val="10"/>
        <color theme="1"/>
        <rFont val="Arial"/>
        <family val="2"/>
        <charset val="204"/>
      </rPr>
      <t xml:space="preserve">Справочно
Среднемесячная начисленная заработная плата наемных работников в организациях, у индивидуальных предпринимателей и физических 
лиц </t>
    </r>
    <r>
      <rPr>
        <b/>
        <vertAlign val="superscript"/>
        <sz val="10"/>
        <color theme="1"/>
        <rFont val="Arial"/>
        <family val="2"/>
        <charset val="204"/>
      </rPr>
      <t>**)</t>
    </r>
    <r>
      <rPr>
        <b/>
        <sz val="10"/>
        <color theme="1"/>
        <rFont val="Arial"/>
        <family val="2"/>
        <charset val="204"/>
      </rPr>
      <t>, рублей</t>
    </r>
  </si>
  <si>
    <t>всего</t>
  </si>
  <si>
    <t>в том числе по формам собственности организаций</t>
  </si>
  <si>
    <t>федеральная</t>
  </si>
  <si>
    <t>субъектов Российской Федерации</t>
  </si>
  <si>
    <t>муниципальная</t>
  </si>
  <si>
    <t>А</t>
  </si>
  <si>
    <t>Российская Федерация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</si>
  <si>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</si>
  <si>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</si>
  <si>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</si>
  <si>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</si>
  <si>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</si>
  <si>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</si>
  <si>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</si>
  <si>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</si>
  <si>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</si>
  <si>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</si>
  <si>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</si>
  <si>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</si>
  <si>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 xml:space="preserve">**) Данные рассчитаны в соответствии с Методикой расчета среднемесячной начисленной заработной платы наемных работников в организациях, у индивидуальных предпринимателей и физических лиц (среднемесячного дохода от трудовой деятельности), утвержденной приказом Росстата от 14.04.2016  № 188 с изменениями, утвержденными приказом Росстата от 13.04.2017 № 239. </t>
  </si>
  <si>
    <t>1) Данные не публикуются в целях обеспечения конфиденциальности первичных статистических данных, полученных от единственных организаций в соответствующей сфере деятельности в отдельных субъектах Российской Федерации, в соответствии с Федеральным законом от 29.11.07 № 282-ФЗ "Об официальном статистическом учете и системе государственной статистики в Российской Федерации" (ст.4, ст.9)</t>
  </si>
  <si>
    <t>в 2,2 р.</t>
  </si>
  <si>
    <t>в 2,4 р.</t>
  </si>
  <si>
    <r>
      <rPr>
        <b/>
        <sz val="10"/>
        <color theme="1"/>
        <rFont val="Arial"/>
        <family val="2"/>
        <charset val="204"/>
      </rPr>
      <t>…</t>
    </r>
    <r>
      <rPr>
        <b/>
        <vertAlign val="superscript"/>
        <sz val="10"/>
        <color theme="1"/>
        <rFont val="Arial"/>
        <family val="2"/>
        <charset val="204"/>
      </rPr>
      <t>1)</t>
    </r>
  </si>
  <si>
    <r>
      <rPr>
        <sz val="10"/>
        <color theme="1"/>
        <rFont val="Arial"/>
        <family val="2"/>
        <charset val="204"/>
      </rPr>
      <t>…</t>
    </r>
    <r>
      <rPr>
        <vertAlign val="superscript"/>
        <sz val="10"/>
        <color theme="1"/>
        <rFont val="Arial"/>
        <family val="2"/>
        <charset val="204"/>
      </rPr>
      <t>1)</t>
    </r>
  </si>
  <si>
    <t>-</t>
  </si>
  <si>
    <t>в 2 р.</t>
  </si>
  <si>
    <t>в 2,1 р.</t>
  </si>
</sst>
</file>

<file path=xl/styles.xml><?xml version="1.0" encoding="utf-8"?>
<styleSheet xmlns="http://schemas.openxmlformats.org/spreadsheetml/2006/main">
  <numFmts count="6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  <numFmt numFmtId="165" formatCode="#,##0.0"/>
  </numFmts>
  <fonts count="1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b/>
      <vertAlign val="superscript"/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</cellStyleXfs>
  <cellXfs count="21">
    <xf numFmtId="0" fontId="0" fillId="0" borderId="0" xfId="0"/>
    <xf numFmtId="0" fontId="2" fillId="0" borderId="0" xfId="6" applyFont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164" fontId="3" fillId="0" borderId="1" xfId="6" applyNumberFormat="1" applyFont="1" applyBorder="1" applyAlignment="1">
      <alignment horizontal="center" vertical="center" wrapText="1"/>
    </xf>
    <xf numFmtId="0" fontId="3" fillId="0" borderId="1" xfId="6" applyNumberFormat="1" applyFont="1" applyBorder="1" applyAlignment="1">
      <alignment horizontal="center" vertical="center" wrapText="1"/>
    </xf>
    <xf numFmtId="0" fontId="3" fillId="0" borderId="1" xfId="6" applyFont="1" applyBorder="1" applyAlignment="1">
      <alignment vertical="center" wrapText="1"/>
    </xf>
    <xf numFmtId="3" fontId="3" fillId="0" borderId="1" xfId="6" applyNumberFormat="1" applyFont="1" applyBorder="1" applyAlignment="1">
      <alignment horizontal="right" vertical="center"/>
    </xf>
    <xf numFmtId="165" fontId="3" fillId="0" borderId="1" xfId="6" applyNumberFormat="1" applyFont="1" applyBorder="1" applyAlignment="1">
      <alignment horizontal="right" vertical="center"/>
    </xf>
    <xf numFmtId="0" fontId="3" fillId="0" borderId="1" xfId="6" applyFont="1" applyBorder="1" applyAlignment="1">
      <alignment horizontal="left" vertical="center" wrapText="1" indent="1"/>
    </xf>
    <xf numFmtId="0" fontId="4" fillId="0" borderId="1" xfId="6" applyFont="1" applyBorder="1" applyAlignment="1">
      <alignment horizontal="left" vertical="center" wrapText="1" indent="2"/>
    </xf>
    <xf numFmtId="165" fontId="4" fillId="0" borderId="1" xfId="6" applyNumberFormat="1" applyFont="1" applyBorder="1" applyAlignment="1">
      <alignment horizontal="right" vertical="center"/>
    </xf>
    <xf numFmtId="3" fontId="4" fillId="0" borderId="1" xfId="6" applyNumberFormat="1" applyFont="1" applyBorder="1" applyAlignment="1">
      <alignment horizontal="right" vertical="center"/>
    </xf>
    <xf numFmtId="0" fontId="1" fillId="0" borderId="0" xfId="6" applyFont="1" applyAlignment="1">
      <alignment vertical="center"/>
    </xf>
    <xf numFmtId="164" fontId="1" fillId="0" borderId="0" xfId="6" applyNumberFormat="1" applyFont="1" applyAlignment="1">
      <alignment vertical="center"/>
    </xf>
    <xf numFmtId="3" fontId="1" fillId="0" borderId="0" xfId="6" applyNumberFormat="1" applyFont="1" applyAlignment="1">
      <alignment vertical="center"/>
    </xf>
    <xf numFmtId="0" fontId="2" fillId="0" borderId="0" xfId="6" applyFont="1" applyAlignment="1">
      <alignment horizontal="center" vertical="center" wrapText="1"/>
    </xf>
    <xf numFmtId="0" fontId="5" fillId="0" borderId="0" xfId="6" applyFont="1" applyAlignment="1">
      <alignment horizontal="left" vertical="top" wrapText="1"/>
    </xf>
    <xf numFmtId="0" fontId="5" fillId="0" borderId="0" xfId="6" applyFont="1" applyAlignment="1">
      <alignment horizontal="left" vertical="center" wrapText="1"/>
    </xf>
    <xf numFmtId="0" fontId="3" fillId="0" borderId="1" xfId="6" applyFont="1" applyBorder="1" applyAlignment="1">
      <alignment horizontal="center" vertical="center" wrapText="1"/>
    </xf>
    <xf numFmtId="164" fontId="3" fillId="0" borderId="1" xfId="6" applyNumberFormat="1" applyFont="1" applyBorder="1" applyAlignment="1">
      <alignment horizontal="center" vertical="center" wrapText="1"/>
    </xf>
    <xf numFmtId="0" fontId="5" fillId="0" borderId="0" xfId="6" applyFont="1" applyFill="1" applyAlignment="1">
      <alignment horizontal="left" vertical="top" wrapText="1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tabSelected="1" zoomScalePageLayoutView="70" workbookViewId="0">
      <selection activeCell="A8" sqref="A8:XFD92"/>
    </sheetView>
  </sheetViews>
  <sheetFormatPr defaultColWidth="9.140625" defaultRowHeight="15"/>
  <cols>
    <col min="1" max="1" width="26" style="12" customWidth="1"/>
    <col min="2" max="5" width="15.7109375" style="13" customWidth="1"/>
    <col min="6" max="9" width="15.7109375" style="12" customWidth="1"/>
    <col min="10" max="10" width="20.85546875" style="13" customWidth="1"/>
    <col min="11" max="11" width="9.140625" style="12" customWidth="1"/>
    <col min="12" max="16384" width="9.140625" style="12"/>
  </cols>
  <sheetData>
    <row r="1" spans="1:11" ht="45.7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ht="15.7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57.75" customHeight="1">
      <c r="A3" s="18"/>
      <c r="B3" s="19" t="s">
        <v>1</v>
      </c>
      <c r="C3" s="19"/>
      <c r="D3" s="19"/>
      <c r="E3" s="19"/>
      <c r="F3" s="18" t="s">
        <v>2</v>
      </c>
      <c r="G3" s="18"/>
      <c r="H3" s="18"/>
      <c r="I3" s="18"/>
      <c r="J3" s="19" t="s">
        <v>3</v>
      </c>
    </row>
    <row r="4" spans="1:11" ht="37.5" customHeight="1">
      <c r="A4" s="18"/>
      <c r="B4" s="19" t="s">
        <v>4</v>
      </c>
      <c r="C4" s="19" t="s">
        <v>5</v>
      </c>
      <c r="D4" s="19"/>
      <c r="E4" s="19"/>
      <c r="F4" s="18" t="s">
        <v>4</v>
      </c>
      <c r="G4" s="18" t="s">
        <v>5</v>
      </c>
      <c r="H4" s="18"/>
      <c r="I4" s="18"/>
      <c r="J4" s="19"/>
    </row>
    <row r="5" spans="1:11" ht="67.5" customHeight="1">
      <c r="A5" s="18"/>
      <c r="B5" s="19"/>
      <c r="C5" s="3" t="s">
        <v>6</v>
      </c>
      <c r="D5" s="3" t="s">
        <v>7</v>
      </c>
      <c r="E5" s="3" t="s">
        <v>8</v>
      </c>
      <c r="F5" s="18"/>
      <c r="G5" s="2" t="s">
        <v>6</v>
      </c>
      <c r="H5" s="2" t="s">
        <v>7</v>
      </c>
      <c r="I5" s="2" t="s">
        <v>8</v>
      </c>
      <c r="J5" s="19"/>
    </row>
    <row r="6" spans="1:11" hidden="1">
      <c r="A6" s="2" t="s">
        <v>9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</v>
      </c>
    </row>
    <row r="7" spans="1:11">
      <c r="A7" s="5" t="s">
        <v>10</v>
      </c>
      <c r="B7" s="6">
        <v>94573.3</v>
      </c>
      <c r="C7" s="6">
        <v>94369</v>
      </c>
      <c r="D7" s="6">
        <v>102988</v>
      </c>
      <c r="E7" s="6">
        <v>44970.400000000001</v>
      </c>
      <c r="F7" s="7" t="s">
        <v>25</v>
      </c>
      <c r="G7" s="7" t="s">
        <v>25</v>
      </c>
      <c r="H7" s="7" t="s">
        <v>26</v>
      </c>
      <c r="I7" s="7">
        <v>106.1</v>
      </c>
      <c r="J7" s="6">
        <v>42366</v>
      </c>
      <c r="K7" s="12">
        <f>B7/J7*100</f>
        <v>223.2292404286456</v>
      </c>
    </row>
    <row r="8" spans="1:11" ht="25.5">
      <c r="A8" s="8" t="s">
        <v>11</v>
      </c>
      <c r="B8" s="6">
        <v>96207.1</v>
      </c>
      <c r="C8" s="6">
        <v>96101.9</v>
      </c>
      <c r="D8" s="6" t="s">
        <v>27</v>
      </c>
      <c r="E8" s="6" t="s">
        <v>29</v>
      </c>
      <c r="F8" s="7">
        <v>190.1</v>
      </c>
      <c r="G8" s="7">
        <v>189.9</v>
      </c>
      <c r="H8" s="7" t="s">
        <v>27</v>
      </c>
      <c r="I8" s="7" t="s">
        <v>29</v>
      </c>
      <c r="J8" s="6">
        <v>50613</v>
      </c>
      <c r="K8" s="14">
        <f>B8</f>
        <v>96207.1</v>
      </c>
    </row>
    <row r="9" spans="1:11">
      <c r="A9" s="9" t="s">
        <v>12</v>
      </c>
      <c r="B9" s="11">
        <v>65617.7</v>
      </c>
      <c r="C9" s="11">
        <v>65617.7</v>
      </c>
      <c r="D9" s="11" t="s">
        <v>29</v>
      </c>
      <c r="E9" s="11" t="s">
        <v>29</v>
      </c>
      <c r="F9" s="10">
        <v>187.1</v>
      </c>
      <c r="G9" s="10">
        <v>187.1</v>
      </c>
      <c r="H9" s="10" t="s">
        <v>29</v>
      </c>
      <c r="I9" s="10" t="s">
        <v>29</v>
      </c>
      <c r="J9" s="11">
        <v>35080</v>
      </c>
    </row>
    <row r="10" spans="1:11" ht="25.5">
      <c r="A10" s="9" t="s">
        <v>13</v>
      </c>
      <c r="B10" s="11">
        <v>136070.39999999999</v>
      </c>
      <c r="C10" s="11">
        <v>136152.6</v>
      </c>
      <c r="D10" s="11" t="s">
        <v>28</v>
      </c>
      <c r="E10" s="11" t="s">
        <v>29</v>
      </c>
      <c r="F10" s="10" t="s">
        <v>30</v>
      </c>
      <c r="G10" s="10" t="s">
        <v>30</v>
      </c>
      <c r="H10" s="10" t="s">
        <v>28</v>
      </c>
      <c r="I10" s="10" t="s">
        <v>29</v>
      </c>
      <c r="J10" s="11">
        <v>67569</v>
      </c>
    </row>
    <row r="11" spans="1:11">
      <c r="A11" s="9" t="s">
        <v>14</v>
      </c>
      <c r="B11" s="11">
        <v>78288.399999999994</v>
      </c>
      <c r="C11" s="11">
        <v>78288.399999999994</v>
      </c>
      <c r="D11" s="11" t="s">
        <v>29</v>
      </c>
      <c r="E11" s="11" t="s">
        <v>29</v>
      </c>
      <c r="F11" s="10" t="s">
        <v>30</v>
      </c>
      <c r="G11" s="10" t="s">
        <v>30</v>
      </c>
      <c r="H11" s="10" t="s">
        <v>29</v>
      </c>
      <c r="I11" s="10" t="s">
        <v>29</v>
      </c>
      <c r="J11" s="11">
        <v>38678</v>
      </c>
    </row>
    <row r="12" spans="1:11">
      <c r="A12" s="9" t="s">
        <v>15</v>
      </c>
      <c r="B12" s="11">
        <v>145824.6</v>
      </c>
      <c r="C12" s="11">
        <v>145824.6</v>
      </c>
      <c r="D12" s="11" t="s">
        <v>29</v>
      </c>
      <c r="E12" s="11" t="s">
        <v>29</v>
      </c>
      <c r="F12" s="10">
        <v>197.3</v>
      </c>
      <c r="G12" s="10">
        <v>197.3</v>
      </c>
      <c r="H12" s="10" t="s">
        <v>29</v>
      </c>
      <c r="I12" s="10" t="s">
        <v>29</v>
      </c>
      <c r="J12" s="11">
        <v>73909</v>
      </c>
    </row>
    <row r="13" spans="1:11">
      <c r="A13" s="9" t="s">
        <v>16</v>
      </c>
      <c r="B13" s="11">
        <v>86812.1</v>
      </c>
      <c r="C13" s="11">
        <v>86812.1</v>
      </c>
      <c r="D13" s="11" t="s">
        <v>29</v>
      </c>
      <c r="E13" s="11" t="s">
        <v>29</v>
      </c>
      <c r="F13" s="10" t="s">
        <v>31</v>
      </c>
      <c r="G13" s="10" t="s">
        <v>31</v>
      </c>
      <c r="H13" s="10" t="s">
        <v>29</v>
      </c>
      <c r="I13" s="10" t="s">
        <v>29</v>
      </c>
      <c r="J13" s="11">
        <v>41943</v>
      </c>
    </row>
    <row r="14" spans="1:11">
      <c r="A14" s="9" t="s">
        <v>17</v>
      </c>
      <c r="B14" s="11">
        <v>96629</v>
      </c>
      <c r="C14" s="11">
        <v>96629</v>
      </c>
      <c r="D14" s="11" t="s">
        <v>29</v>
      </c>
      <c r="E14" s="11" t="s">
        <v>29</v>
      </c>
      <c r="F14" s="10" t="s">
        <v>31</v>
      </c>
      <c r="G14" s="10" t="s">
        <v>31</v>
      </c>
      <c r="H14" s="10" t="s">
        <v>29</v>
      </c>
      <c r="I14" s="10" t="s">
        <v>29</v>
      </c>
      <c r="J14" s="11">
        <v>46555</v>
      </c>
    </row>
    <row r="15" spans="1:11">
      <c r="A15" s="9" t="s">
        <v>18</v>
      </c>
      <c r="B15" s="11">
        <v>89153</v>
      </c>
      <c r="C15" s="11">
        <v>89153</v>
      </c>
      <c r="D15" s="11" t="s">
        <v>29</v>
      </c>
      <c r="E15" s="11" t="s">
        <v>29</v>
      </c>
      <c r="F15" s="10">
        <v>199</v>
      </c>
      <c r="G15" s="10">
        <v>199</v>
      </c>
      <c r="H15" s="10" t="s">
        <v>29</v>
      </c>
      <c r="I15" s="10" t="s">
        <v>29</v>
      </c>
      <c r="J15" s="11">
        <v>44805</v>
      </c>
    </row>
    <row r="16" spans="1:11">
      <c r="A16" s="9" t="s">
        <v>19</v>
      </c>
      <c r="B16" s="11" t="s">
        <v>28</v>
      </c>
      <c r="C16" s="11" t="s">
        <v>28</v>
      </c>
      <c r="D16" s="11" t="s">
        <v>29</v>
      </c>
      <c r="E16" s="11" t="s">
        <v>29</v>
      </c>
      <c r="F16" s="10" t="s">
        <v>28</v>
      </c>
      <c r="G16" s="10" t="s">
        <v>28</v>
      </c>
      <c r="H16" s="10" t="s">
        <v>29</v>
      </c>
      <c r="I16" s="10" t="s">
        <v>29</v>
      </c>
      <c r="J16" s="11">
        <v>87316</v>
      </c>
    </row>
    <row r="17" spans="1:10">
      <c r="A17" s="9" t="s">
        <v>20</v>
      </c>
      <c r="B17" s="11" t="s">
        <v>28</v>
      </c>
      <c r="C17" s="11" t="s">
        <v>28</v>
      </c>
      <c r="D17" s="11" t="s">
        <v>29</v>
      </c>
      <c r="E17" s="11" t="s">
        <v>29</v>
      </c>
      <c r="F17" s="10" t="s">
        <v>28</v>
      </c>
      <c r="G17" s="10" t="s">
        <v>28</v>
      </c>
      <c r="H17" s="10" t="s">
        <v>29</v>
      </c>
      <c r="I17" s="10" t="s">
        <v>29</v>
      </c>
      <c r="J17" s="11">
        <v>75169</v>
      </c>
    </row>
    <row r="18" spans="1:10" ht="25.5">
      <c r="A18" s="9" t="s">
        <v>21</v>
      </c>
      <c r="B18" s="11" t="s">
        <v>28</v>
      </c>
      <c r="C18" s="11" t="s">
        <v>28</v>
      </c>
      <c r="D18" s="11" t="s">
        <v>29</v>
      </c>
      <c r="E18" s="11" t="s">
        <v>29</v>
      </c>
      <c r="F18" s="10" t="s">
        <v>28</v>
      </c>
      <c r="G18" s="10" t="s">
        <v>28</v>
      </c>
      <c r="H18" s="10" t="s">
        <v>29</v>
      </c>
      <c r="I18" s="10" t="s">
        <v>29</v>
      </c>
      <c r="J18" s="11">
        <v>39395</v>
      </c>
    </row>
    <row r="19" spans="1:10" ht="25.5">
      <c r="A19" s="9" t="s">
        <v>22</v>
      </c>
      <c r="B19" s="11" t="s">
        <v>28</v>
      </c>
      <c r="C19" s="11" t="s">
        <v>28</v>
      </c>
      <c r="D19" s="11" t="s">
        <v>29</v>
      </c>
      <c r="E19" s="11" t="s">
        <v>29</v>
      </c>
      <c r="F19" s="10" t="s">
        <v>28</v>
      </c>
      <c r="G19" s="10" t="s">
        <v>28</v>
      </c>
      <c r="H19" s="10" t="s">
        <v>29</v>
      </c>
      <c r="I19" s="10" t="s">
        <v>29</v>
      </c>
      <c r="J19" s="11">
        <v>106912</v>
      </c>
    </row>
    <row r="21" spans="1:10" ht="30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0" ht="34.5" customHeight="1">
      <c r="A22" s="20" t="s">
        <v>23</v>
      </c>
      <c r="B22" s="20"/>
      <c r="C22" s="20"/>
      <c r="D22" s="20"/>
      <c r="E22" s="20"/>
      <c r="F22" s="20"/>
      <c r="G22" s="20"/>
      <c r="H22" s="20"/>
      <c r="I22" s="20"/>
      <c r="J22" s="20"/>
    </row>
    <row r="23" spans="1:10" ht="38.25" customHeight="1">
      <c r="A23" s="16" t="s">
        <v>24</v>
      </c>
      <c r="B23" s="16"/>
      <c r="C23" s="16"/>
      <c r="D23" s="16"/>
      <c r="E23" s="16"/>
      <c r="F23" s="16"/>
      <c r="G23" s="16"/>
      <c r="H23" s="16"/>
      <c r="I23" s="16"/>
      <c r="J23" s="16"/>
    </row>
    <row r="24" spans="1:10">
      <c r="A24" s="17"/>
      <c r="B24" s="17"/>
      <c r="C24" s="17"/>
      <c r="D24" s="17"/>
      <c r="E24" s="17"/>
      <c r="F24" s="17"/>
      <c r="G24" s="17"/>
      <c r="H24" s="17"/>
      <c r="I24" s="17"/>
      <c r="J24" s="12"/>
    </row>
  </sheetData>
  <mergeCells count="13">
    <mergeCell ref="A1:J1"/>
    <mergeCell ref="A21:J21"/>
    <mergeCell ref="A24:I24"/>
    <mergeCell ref="A3:A5"/>
    <mergeCell ref="B3:E3"/>
    <mergeCell ref="F3:I3"/>
    <mergeCell ref="B4:B5"/>
    <mergeCell ref="C4:E4"/>
    <mergeCell ref="F4:F5"/>
    <mergeCell ref="G4:I4"/>
    <mergeCell ref="A22:J22"/>
    <mergeCell ref="A23:J23"/>
    <mergeCell ref="J3:J5"/>
  </mergeCells>
  <pageMargins left="0.23622047244094499" right="0.23622047244094499" top="0.55118110236220497" bottom="0.55118110236220497" header="0.31496062992126" footer="0.31496062992126"/>
  <pageSetup paperSize="9" scale="86" fitToHeight="0" orientation="landscape" horizontalDpi="1200" verticalDpi="1200"/>
  <headerFooter>
    <oddHeader>&amp;RТаблица 1 (публикация)</oddHeader>
    <oddFooter>&amp;CСтраница &amp;P из &amp;N</oddFooter>
  </headerFooter>
  <rowBreaks count="1" manualBreakCount="1">
    <brk id="7" max="9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/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Таблица1</vt:lpstr>
      <vt:lpstr>Таблица1!Заголовки_для_печати</vt:lpstr>
      <vt:lpstr>Таблица1!Область_печати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P14_KuzminaIG</cp:lastModifiedBy>
  <dcterms:modified xsi:type="dcterms:W3CDTF">2021-05-25T04:53:08Z</dcterms:modified>
  <cp:category/>
  <cp:contentType/>
  <cp:contentStatus/>
</cp:coreProperties>
</file>